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coulombe/Dropbox/Écurie Royale/Concours 2022/"/>
    </mc:Choice>
  </mc:AlternateContent>
  <xr:revisionPtr revIDLastSave="0" documentId="8_{33887FF2-FD3E-3548-98FC-8F53053839B5}" xr6:coauthVersionLast="47" xr6:coauthVersionMax="47" xr10:uidLastSave="{00000000-0000-0000-0000-000000000000}"/>
  <bookViews>
    <workbookView xWindow="0" yWindow="500" windowWidth="28800" windowHeight="16340" xr2:uid="{56EA7ECE-7017-437C-A395-84B93EB48972}"/>
  </bookViews>
  <sheets>
    <sheet name="Aout 2022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2" l="1"/>
  <c r="G41" i="2"/>
  <c r="G35" i="2"/>
  <c r="I35" i="2" s="1"/>
  <c r="I29" i="2"/>
  <c r="G29" i="2"/>
  <c r="G28" i="2"/>
  <c r="I28" i="2" s="1"/>
  <c r="I27" i="2"/>
  <c r="G27" i="2"/>
  <c r="G26" i="2"/>
  <c r="I26" i="2" s="1"/>
  <c r="I25" i="2"/>
  <c r="G25" i="2"/>
  <c r="G18" i="2"/>
  <c r="I18" i="2" s="1"/>
  <c r="I11" i="2"/>
  <c r="G11" i="2"/>
  <c r="G10" i="2"/>
  <c r="I10" i="2" s="1"/>
  <c r="I9" i="2"/>
  <c r="G9" i="2"/>
  <c r="G8" i="2"/>
  <c r="I8" i="2" s="1"/>
  <c r="I7" i="2"/>
  <c r="G7" i="2"/>
  <c r="G6" i="2"/>
  <c r="I6" i="2" s="1"/>
  <c r="G38" i="1"/>
  <c r="I38" i="1" s="1"/>
  <c r="G32" i="1"/>
  <c r="I32" i="1" s="1"/>
  <c r="G23" i="1"/>
  <c r="I23" i="1" s="1"/>
  <c r="G24" i="1"/>
  <c r="I24" i="1" s="1"/>
  <c r="G25" i="1"/>
  <c r="I25" i="1" s="1"/>
  <c r="G26" i="1"/>
  <c r="I26" i="1" s="1"/>
  <c r="G22" i="1"/>
  <c r="I22" i="1" s="1"/>
  <c r="G16" i="1"/>
  <c r="I16" i="1" s="1"/>
  <c r="G5" i="1"/>
  <c r="I5" i="1" s="1"/>
  <c r="G8" i="1"/>
  <c r="I8" i="1" s="1"/>
  <c r="G9" i="1"/>
  <c r="I9" i="1" s="1"/>
  <c r="G6" i="1"/>
  <c r="I6" i="1" s="1"/>
  <c r="G7" i="1"/>
  <c r="I7" i="1" s="1"/>
  <c r="G4" i="1"/>
  <c r="I4" i="1" s="1"/>
</calcChain>
</file>

<file path=xl/sharedStrings.xml><?xml version="1.0" encoding="utf-8"?>
<sst xmlns="http://schemas.openxmlformats.org/spreadsheetml/2006/main" count="177" uniqueCount="41">
  <si>
    <t>Aurélie Thibault</t>
  </si>
  <si>
    <t>A Touch of frost</t>
  </si>
  <si>
    <t>Frédérique Langlois</t>
  </si>
  <si>
    <t>Red'S Max Factor</t>
  </si>
  <si>
    <t>Sofianne Couture</t>
  </si>
  <si>
    <t>Picasso</t>
  </si>
  <si>
    <t>Stella Tanguay</t>
  </si>
  <si>
    <t>Lisy</t>
  </si>
  <si>
    <t>Charlotte Payre</t>
  </si>
  <si>
    <t>Tempete</t>
  </si>
  <si>
    <t>Alexandra Descoteaux</t>
  </si>
  <si>
    <t>Dutchy</t>
  </si>
  <si>
    <t>Laurie Robidoux</t>
  </si>
  <si>
    <t>Madame</t>
  </si>
  <si>
    <t>Mindy Sue Hansford</t>
  </si>
  <si>
    <t>Tanguy</t>
  </si>
  <si>
    <t xml:space="preserve">Cavalière </t>
  </si>
  <si>
    <t>Cheval</t>
  </si>
  <si>
    <t>Résultat</t>
  </si>
  <si>
    <t>Junior</t>
  </si>
  <si>
    <t>Ouvert</t>
  </si>
  <si>
    <t>Maxin Fortin</t>
  </si>
  <si>
    <t>Chloé Turgeon Lebland</t>
  </si>
  <si>
    <t>Sephora</t>
  </si>
  <si>
    <t>Position</t>
  </si>
  <si>
    <t>Mustang</t>
  </si>
  <si>
    <t>points Dressage</t>
  </si>
  <si>
    <t>points Sauts</t>
  </si>
  <si>
    <t>E</t>
  </si>
  <si>
    <t>Total</t>
  </si>
  <si>
    <t>Combiné Sauterelle</t>
  </si>
  <si>
    <t xml:space="preserve">Combiné Sauterelle </t>
  </si>
  <si>
    <t xml:space="preserve">Combiné Pré-débutant </t>
  </si>
  <si>
    <t xml:space="preserve">Combiné Pré-Débutant </t>
  </si>
  <si>
    <t xml:space="preserve">Combiné Débutant </t>
  </si>
  <si>
    <t>Medaille</t>
  </si>
  <si>
    <t>JEQ</t>
  </si>
  <si>
    <t>OR</t>
  </si>
  <si>
    <t>ARGENT</t>
  </si>
  <si>
    <t>TEMPETE</t>
  </si>
  <si>
    <t>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</si>
</sst>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1A180-3088-45D2-A756-566FB50545C0}">
  <dimension ref="A1:L38"/>
  <sheetViews>
    <sheetView tabSelected="1" workbookViewId="0">
      <selection activeCell="L10" sqref="L10"/>
    </sheetView>
  </sheetViews>
  <sheetFormatPr baseColWidth="10" defaultRowHeight="15" x14ac:dyDescent="0.2"/>
  <cols>
    <col min="11" max="11" width="14.83203125" customWidth="1"/>
  </cols>
  <sheetData>
    <row r="1" spans="1:12" ht="19" x14ac:dyDescent="0.25">
      <c r="A1" s="12" t="s">
        <v>30</v>
      </c>
      <c r="B1" s="12"/>
      <c r="C1" s="12"/>
      <c r="D1" s="12"/>
      <c r="E1" s="12"/>
      <c r="F1" s="12"/>
    </row>
    <row r="2" spans="1:12" ht="16" x14ac:dyDescent="0.2">
      <c r="A2" s="13" t="s">
        <v>19</v>
      </c>
      <c r="B2" s="13"/>
      <c r="C2" s="13"/>
      <c r="D2" s="13"/>
      <c r="E2" s="13"/>
    </row>
    <row r="3" spans="1:12" s="10" customFormat="1" ht="40" x14ac:dyDescent="0.2">
      <c r="A3" s="8" t="s">
        <v>16</v>
      </c>
      <c r="B3" s="8"/>
      <c r="C3" s="8" t="s">
        <v>17</v>
      </c>
      <c r="D3" s="8"/>
      <c r="E3" s="8" t="s">
        <v>18</v>
      </c>
      <c r="F3" s="8" t="s">
        <v>24</v>
      </c>
      <c r="G3" s="9" t="s">
        <v>26</v>
      </c>
      <c r="H3" s="9" t="s">
        <v>27</v>
      </c>
      <c r="I3" s="8" t="s">
        <v>29</v>
      </c>
      <c r="J3" s="8" t="s">
        <v>24</v>
      </c>
      <c r="K3" s="8" t="s">
        <v>35</v>
      </c>
      <c r="L3" s="7" t="s">
        <v>36</v>
      </c>
    </row>
    <row r="4" spans="1:12" x14ac:dyDescent="0.2">
      <c r="A4" s="4" t="s">
        <v>10</v>
      </c>
      <c r="B4" s="4"/>
      <c r="C4" s="4" t="s">
        <v>11</v>
      </c>
      <c r="D4" s="4"/>
      <c r="E4" s="5">
        <v>75.709999999999994</v>
      </c>
      <c r="F4" s="5">
        <v>1</v>
      </c>
      <c r="G4" s="1">
        <f t="shared" ref="G4:G9" si="0">100-E4</f>
        <v>24.290000000000006</v>
      </c>
      <c r="H4" s="1">
        <v>4</v>
      </c>
      <c r="I4" s="1">
        <f t="shared" ref="I4:I9" si="1">SUM(G4:H4)</f>
        <v>28.290000000000006</v>
      </c>
      <c r="J4" s="1">
        <v>1</v>
      </c>
      <c r="K4" t="s">
        <v>37</v>
      </c>
      <c r="L4">
        <v>1</v>
      </c>
    </row>
    <row r="5" spans="1:12" x14ac:dyDescent="0.2">
      <c r="A5" s="4" t="s">
        <v>4</v>
      </c>
      <c r="B5" s="4"/>
      <c r="C5" s="4" t="s">
        <v>5</v>
      </c>
      <c r="D5" s="4"/>
      <c r="E5" s="5">
        <v>71.430000000000007</v>
      </c>
      <c r="F5" s="5">
        <v>2</v>
      </c>
      <c r="G5" s="1">
        <f t="shared" si="0"/>
        <v>28.569999999999993</v>
      </c>
      <c r="H5" s="1">
        <v>0</v>
      </c>
      <c r="I5" s="1">
        <f t="shared" si="1"/>
        <v>28.569999999999993</v>
      </c>
      <c r="J5" s="1">
        <v>2</v>
      </c>
      <c r="K5" t="s">
        <v>38</v>
      </c>
      <c r="L5">
        <v>2</v>
      </c>
    </row>
    <row r="6" spans="1:12" x14ac:dyDescent="0.2">
      <c r="A6" s="4" t="s">
        <v>8</v>
      </c>
      <c r="B6" s="4"/>
      <c r="C6" s="4" t="s">
        <v>9</v>
      </c>
      <c r="D6" s="4"/>
      <c r="E6" s="5">
        <v>69.52</v>
      </c>
      <c r="F6" s="5">
        <v>5</v>
      </c>
      <c r="G6" s="1">
        <f t="shared" si="0"/>
        <v>30.480000000000004</v>
      </c>
      <c r="H6" s="1">
        <v>0</v>
      </c>
      <c r="I6" s="1">
        <f t="shared" si="1"/>
        <v>30.480000000000004</v>
      </c>
      <c r="J6" s="1">
        <v>3</v>
      </c>
      <c r="K6" t="s">
        <v>39</v>
      </c>
      <c r="L6">
        <v>3</v>
      </c>
    </row>
    <row r="7" spans="1:12" x14ac:dyDescent="0.2">
      <c r="A7" s="4" t="s">
        <v>0</v>
      </c>
      <c r="B7" s="4"/>
      <c r="C7" s="4" t="s">
        <v>1</v>
      </c>
      <c r="D7" s="4"/>
      <c r="E7" s="5">
        <v>66.900000000000006</v>
      </c>
      <c r="F7" s="5">
        <v>6</v>
      </c>
      <c r="G7" s="1">
        <f t="shared" si="0"/>
        <v>33.099999999999994</v>
      </c>
      <c r="H7" s="1">
        <v>0</v>
      </c>
      <c r="I7" s="1">
        <f t="shared" si="1"/>
        <v>33.099999999999994</v>
      </c>
      <c r="J7" s="1">
        <v>4</v>
      </c>
      <c r="L7">
        <v>4</v>
      </c>
    </row>
    <row r="8" spans="1:12" x14ac:dyDescent="0.2">
      <c r="A8" s="4" t="s">
        <v>6</v>
      </c>
      <c r="B8" s="4"/>
      <c r="C8" s="4" t="s">
        <v>7</v>
      </c>
      <c r="D8" s="4"/>
      <c r="E8" s="5">
        <v>71.430000000000007</v>
      </c>
      <c r="F8" s="5">
        <v>2</v>
      </c>
      <c r="G8" s="1">
        <f t="shared" si="0"/>
        <v>28.569999999999993</v>
      </c>
      <c r="H8" s="1">
        <v>20</v>
      </c>
      <c r="I8" s="1">
        <f t="shared" si="1"/>
        <v>48.569999999999993</v>
      </c>
      <c r="J8" s="1">
        <v>5</v>
      </c>
      <c r="L8">
        <v>5</v>
      </c>
    </row>
    <row r="9" spans="1:12" x14ac:dyDescent="0.2">
      <c r="A9" s="4" t="s">
        <v>2</v>
      </c>
      <c r="B9" s="4"/>
      <c r="C9" s="4" t="s">
        <v>3</v>
      </c>
      <c r="D9" s="4"/>
      <c r="E9" s="5">
        <v>70.48</v>
      </c>
      <c r="F9" s="5">
        <v>4</v>
      </c>
      <c r="G9" s="1">
        <f t="shared" si="0"/>
        <v>29.519999999999996</v>
      </c>
      <c r="H9" s="1" t="s">
        <v>28</v>
      </c>
      <c r="I9" s="1">
        <f t="shared" si="1"/>
        <v>29.519999999999996</v>
      </c>
      <c r="J9" s="1"/>
    </row>
    <row r="12" spans="1:12" ht="19" x14ac:dyDescent="0.25">
      <c r="A12" s="12" t="s">
        <v>31</v>
      </c>
      <c r="B12" s="12"/>
      <c r="C12" s="12"/>
      <c r="D12" s="12"/>
      <c r="E12" s="12"/>
      <c r="F12" s="12"/>
    </row>
    <row r="13" spans="1:12" ht="19" x14ac:dyDescent="0.25">
      <c r="A13" s="13" t="s">
        <v>20</v>
      </c>
      <c r="B13" s="13"/>
      <c r="C13" s="13"/>
      <c r="D13" s="13"/>
      <c r="E13" s="13"/>
      <c r="F13" s="3"/>
    </row>
    <row r="14" spans="1:12" ht="10.5" customHeight="1" x14ac:dyDescent="0.25">
      <c r="A14" s="2"/>
      <c r="B14" s="2"/>
      <c r="C14" s="2"/>
      <c r="D14" s="2"/>
      <c r="E14" s="2"/>
      <c r="F14" s="3"/>
    </row>
    <row r="15" spans="1:12" ht="42" customHeight="1" x14ac:dyDescent="0.2">
      <c r="A15" s="7" t="s">
        <v>16</v>
      </c>
      <c r="B15" s="7"/>
      <c r="C15" s="7" t="s">
        <v>17</v>
      </c>
      <c r="D15" s="7"/>
      <c r="E15" s="7" t="s">
        <v>18</v>
      </c>
      <c r="F15" s="7" t="s">
        <v>24</v>
      </c>
      <c r="G15" s="6" t="s">
        <v>26</v>
      </c>
      <c r="H15" s="6" t="s">
        <v>27</v>
      </c>
      <c r="I15" s="7" t="s">
        <v>29</v>
      </c>
      <c r="J15" s="7" t="s">
        <v>24</v>
      </c>
      <c r="K15" s="7" t="s">
        <v>35</v>
      </c>
      <c r="L15" s="7" t="s">
        <v>36</v>
      </c>
    </row>
    <row r="16" spans="1:12" ht="19" x14ac:dyDescent="0.25">
      <c r="A16" t="s">
        <v>12</v>
      </c>
      <c r="C16" t="s">
        <v>13</v>
      </c>
      <c r="D16" s="3"/>
      <c r="E16" s="11">
        <v>72.14</v>
      </c>
      <c r="F16" s="1">
        <v>1</v>
      </c>
      <c r="G16" s="11">
        <f>100-E16</f>
        <v>27.86</v>
      </c>
      <c r="H16" s="1">
        <v>0</v>
      </c>
      <c r="I16" s="1">
        <f>SUM(G16:H16)</f>
        <v>27.86</v>
      </c>
      <c r="J16" s="1">
        <v>1</v>
      </c>
      <c r="K16" t="s">
        <v>37</v>
      </c>
      <c r="L16">
        <v>1</v>
      </c>
    </row>
    <row r="17" spans="1:12" ht="19" x14ac:dyDescent="0.25">
      <c r="A17" s="3"/>
      <c r="B17" s="3"/>
      <c r="C17" s="3"/>
      <c r="D17" s="3"/>
      <c r="E17" s="3"/>
    </row>
    <row r="18" spans="1:12" ht="9.75" customHeight="1" x14ac:dyDescent="0.25">
      <c r="A18" s="3"/>
      <c r="B18" s="3"/>
      <c r="C18" s="3"/>
      <c r="D18" s="3"/>
      <c r="E18" s="3"/>
    </row>
    <row r="19" spans="1:12" ht="19" x14ac:dyDescent="0.25">
      <c r="A19" s="12" t="s">
        <v>32</v>
      </c>
      <c r="B19" s="12"/>
      <c r="C19" s="12"/>
      <c r="D19" s="12"/>
      <c r="E19" s="12"/>
      <c r="F19" s="12"/>
    </row>
    <row r="20" spans="1:12" ht="16" x14ac:dyDescent="0.2">
      <c r="A20" s="13" t="s">
        <v>19</v>
      </c>
      <c r="B20" s="13"/>
      <c r="C20" s="13"/>
      <c r="D20" s="13"/>
      <c r="E20" s="13"/>
    </row>
    <row r="21" spans="1:12" ht="40" x14ac:dyDescent="0.2">
      <c r="A21" s="7" t="s">
        <v>16</v>
      </c>
      <c r="B21" s="7"/>
      <c r="C21" s="7" t="s">
        <v>17</v>
      </c>
      <c r="D21" s="7"/>
      <c r="E21" s="7" t="s">
        <v>18</v>
      </c>
      <c r="F21" s="7" t="s">
        <v>24</v>
      </c>
      <c r="G21" s="6" t="s">
        <v>26</v>
      </c>
      <c r="H21" s="6" t="s">
        <v>27</v>
      </c>
      <c r="I21" s="7" t="s">
        <v>29</v>
      </c>
      <c r="J21" s="7" t="s">
        <v>24</v>
      </c>
      <c r="K21" s="7" t="s">
        <v>35</v>
      </c>
      <c r="L21" s="7" t="s">
        <v>36</v>
      </c>
    </row>
    <row r="22" spans="1:12" x14ac:dyDescent="0.2">
      <c r="A22" t="s">
        <v>14</v>
      </c>
      <c r="C22" t="s">
        <v>15</v>
      </c>
      <c r="E22" s="1">
        <v>72.86</v>
      </c>
      <c r="F22" s="1">
        <v>1</v>
      </c>
      <c r="G22" s="11">
        <f>100-E22</f>
        <v>27.14</v>
      </c>
      <c r="H22" s="1">
        <v>0</v>
      </c>
      <c r="I22" s="11">
        <f>SUM(G22:H22)</f>
        <v>27.14</v>
      </c>
      <c r="J22" s="1">
        <v>1</v>
      </c>
      <c r="K22" t="s">
        <v>37</v>
      </c>
      <c r="L22">
        <v>1</v>
      </c>
    </row>
    <row r="23" spans="1:12" x14ac:dyDescent="0.2">
      <c r="A23" t="s">
        <v>10</v>
      </c>
      <c r="C23" t="s">
        <v>11</v>
      </c>
      <c r="E23" s="1">
        <v>72.14</v>
      </c>
      <c r="F23" s="1">
        <v>2</v>
      </c>
      <c r="G23" s="11">
        <f>100-E23</f>
        <v>27.86</v>
      </c>
      <c r="H23" s="1">
        <v>0</v>
      </c>
      <c r="I23" s="11">
        <f>SUM(G23:H23)</f>
        <v>27.86</v>
      </c>
      <c r="J23" s="1">
        <v>2</v>
      </c>
      <c r="K23" t="s">
        <v>38</v>
      </c>
      <c r="L23">
        <v>2</v>
      </c>
    </row>
    <row r="24" spans="1:12" x14ac:dyDescent="0.2">
      <c r="A24" t="s">
        <v>4</v>
      </c>
      <c r="C24" t="s">
        <v>5</v>
      </c>
      <c r="E24" s="1">
        <v>71.19</v>
      </c>
      <c r="F24" s="1">
        <v>3</v>
      </c>
      <c r="G24" s="11">
        <f>100-E24</f>
        <v>28.810000000000002</v>
      </c>
      <c r="H24" s="1">
        <v>0</v>
      </c>
      <c r="I24" s="11">
        <f>SUM(G24:H24)</f>
        <v>28.810000000000002</v>
      </c>
      <c r="J24" s="1">
        <v>3</v>
      </c>
      <c r="K24" t="s">
        <v>40</v>
      </c>
      <c r="L24">
        <v>3</v>
      </c>
    </row>
    <row r="25" spans="1:12" x14ac:dyDescent="0.2">
      <c r="A25" t="s">
        <v>21</v>
      </c>
      <c r="C25" t="s">
        <v>25</v>
      </c>
      <c r="E25" s="1">
        <v>70.48</v>
      </c>
      <c r="F25" s="1">
        <v>4</v>
      </c>
      <c r="G25" s="11">
        <f>100-E25</f>
        <v>29.519999999999996</v>
      </c>
      <c r="H25" s="1">
        <v>0</v>
      </c>
      <c r="I25" s="11">
        <f>SUM(G25:H25)</f>
        <v>29.519999999999996</v>
      </c>
      <c r="J25" s="1">
        <v>4</v>
      </c>
    </row>
    <row r="26" spans="1:12" x14ac:dyDescent="0.2">
      <c r="A26" t="s">
        <v>0</v>
      </c>
      <c r="C26" t="s">
        <v>1</v>
      </c>
      <c r="E26" s="1">
        <v>65.709999999999994</v>
      </c>
      <c r="F26" s="1">
        <v>5</v>
      </c>
      <c r="G26" s="11">
        <f>100-E26</f>
        <v>34.290000000000006</v>
      </c>
      <c r="H26" s="1">
        <v>0</v>
      </c>
      <c r="I26" s="11">
        <f>SUM(G26:H26)</f>
        <v>34.290000000000006</v>
      </c>
      <c r="J26" s="1">
        <v>5</v>
      </c>
      <c r="L26">
        <v>4</v>
      </c>
    </row>
    <row r="29" spans="1:12" ht="19" x14ac:dyDescent="0.25">
      <c r="A29" s="12" t="s">
        <v>33</v>
      </c>
      <c r="B29" s="12"/>
      <c r="C29" s="12"/>
      <c r="D29" s="12"/>
      <c r="E29" s="12"/>
      <c r="F29" s="12"/>
    </row>
    <row r="30" spans="1:12" ht="19" x14ac:dyDescent="0.25">
      <c r="A30" s="13" t="s">
        <v>20</v>
      </c>
      <c r="B30" s="13"/>
      <c r="C30" s="13"/>
      <c r="D30" s="13"/>
      <c r="E30" s="13"/>
      <c r="F30" s="3"/>
    </row>
    <row r="31" spans="1:12" ht="40" x14ac:dyDescent="0.2">
      <c r="A31" s="7" t="s">
        <v>16</v>
      </c>
      <c r="B31" s="7"/>
      <c r="C31" s="7" t="s">
        <v>17</v>
      </c>
      <c r="D31" s="7"/>
      <c r="E31" s="7" t="s">
        <v>18</v>
      </c>
      <c r="F31" s="7" t="s">
        <v>24</v>
      </c>
      <c r="G31" s="6" t="s">
        <v>26</v>
      </c>
      <c r="H31" s="6" t="s">
        <v>27</v>
      </c>
      <c r="I31" s="7" t="s">
        <v>29</v>
      </c>
      <c r="J31" s="7" t="s">
        <v>24</v>
      </c>
      <c r="K31" s="7" t="s">
        <v>35</v>
      </c>
      <c r="L31" s="7" t="s">
        <v>36</v>
      </c>
    </row>
    <row r="32" spans="1:12" ht="19" x14ac:dyDescent="0.25">
      <c r="A32" t="s">
        <v>22</v>
      </c>
      <c r="C32" t="s">
        <v>23</v>
      </c>
      <c r="D32" s="3"/>
      <c r="E32" s="1">
        <v>65.95</v>
      </c>
      <c r="F32" s="1">
        <v>1</v>
      </c>
      <c r="G32" s="11">
        <f>100-E32</f>
        <v>34.049999999999997</v>
      </c>
      <c r="H32" s="1">
        <v>9.6</v>
      </c>
      <c r="I32" s="11">
        <f>SUM(G32:H32)</f>
        <v>43.65</v>
      </c>
      <c r="J32" s="1">
        <v>1</v>
      </c>
      <c r="K32" t="s">
        <v>37</v>
      </c>
      <c r="L32">
        <v>1</v>
      </c>
    </row>
    <row r="35" spans="1:12" ht="19" x14ac:dyDescent="0.25">
      <c r="A35" s="12" t="s">
        <v>34</v>
      </c>
      <c r="B35" s="12"/>
      <c r="C35" s="12"/>
      <c r="D35" s="12"/>
      <c r="E35" s="12"/>
      <c r="F35" s="12"/>
    </row>
    <row r="36" spans="1:12" ht="16" x14ac:dyDescent="0.2">
      <c r="A36" s="13" t="s">
        <v>19</v>
      </c>
      <c r="B36" s="13"/>
      <c r="C36" s="13"/>
      <c r="D36" s="13"/>
      <c r="E36" s="13"/>
    </row>
    <row r="37" spans="1:12" ht="40" x14ac:dyDescent="0.2">
      <c r="A37" s="7" t="s">
        <v>16</v>
      </c>
      <c r="B37" s="7"/>
      <c r="C37" s="7" t="s">
        <v>17</v>
      </c>
      <c r="D37" s="7"/>
      <c r="E37" s="7" t="s">
        <v>18</v>
      </c>
      <c r="F37" s="7" t="s">
        <v>24</v>
      </c>
      <c r="G37" s="6" t="s">
        <v>26</v>
      </c>
      <c r="H37" s="6" t="s">
        <v>27</v>
      </c>
      <c r="I37" s="7" t="s">
        <v>29</v>
      </c>
      <c r="J37" s="7" t="s">
        <v>24</v>
      </c>
      <c r="K37" s="7" t="s">
        <v>35</v>
      </c>
      <c r="L37" s="7" t="s">
        <v>36</v>
      </c>
    </row>
    <row r="38" spans="1:12" x14ac:dyDescent="0.2">
      <c r="A38" t="s">
        <v>14</v>
      </c>
      <c r="C38" t="s">
        <v>15</v>
      </c>
      <c r="E38" s="1">
        <v>69.09</v>
      </c>
      <c r="F38" s="1">
        <v>1</v>
      </c>
      <c r="G38" s="11">
        <f>100-E38</f>
        <v>30.909999999999997</v>
      </c>
      <c r="H38" s="1">
        <v>8.4</v>
      </c>
      <c r="I38" s="11">
        <f>SUM(G38:H38)</f>
        <v>39.309999999999995</v>
      </c>
      <c r="J38" s="1">
        <v>1</v>
      </c>
      <c r="K38" t="s">
        <v>37</v>
      </c>
      <c r="L38">
        <v>1</v>
      </c>
    </row>
  </sheetData>
  <sortState xmlns:xlrd2="http://schemas.microsoft.com/office/spreadsheetml/2017/richdata2" ref="A22:I26">
    <sortCondition ref="I22:I26"/>
  </sortState>
  <mergeCells count="10">
    <mergeCell ref="A29:F29"/>
    <mergeCell ref="A30:E30"/>
    <mergeCell ref="A35:F35"/>
    <mergeCell ref="A36:E36"/>
    <mergeCell ref="A1:F1"/>
    <mergeCell ref="A12:F12"/>
    <mergeCell ref="A2:E2"/>
    <mergeCell ref="A13:E13"/>
    <mergeCell ref="A19:F19"/>
    <mergeCell ref="A20:E20"/>
  </mergeCells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35FB6-C25D-40CE-A1EF-F47C6E586671}">
  <dimension ref="A2:K41"/>
  <sheetViews>
    <sheetView topLeftCell="A6" workbookViewId="0">
      <selection activeCell="L12" sqref="L12"/>
    </sheetView>
  </sheetViews>
  <sheetFormatPr baseColWidth="10" defaultRowHeight="15" x14ac:dyDescent="0.2"/>
  <sheetData>
    <row r="2" spans="1:11" ht="19" x14ac:dyDescent="0.25">
      <c r="A2" s="12" t="s">
        <v>30</v>
      </c>
      <c r="B2" s="12"/>
      <c r="C2" s="12"/>
      <c r="D2" s="12"/>
      <c r="E2" s="12"/>
      <c r="F2" s="12"/>
    </row>
    <row r="3" spans="1:11" ht="16" x14ac:dyDescent="0.2">
      <c r="A3" s="13" t="s">
        <v>19</v>
      </c>
      <c r="B3" s="13"/>
      <c r="C3" s="13"/>
      <c r="D3" s="13"/>
      <c r="E3" s="13"/>
    </row>
    <row r="4" spans="1:11" ht="16" x14ac:dyDescent="0.2">
      <c r="A4" s="2"/>
      <c r="B4" s="2"/>
      <c r="C4" s="2"/>
      <c r="D4" s="2"/>
      <c r="E4" s="2"/>
    </row>
    <row r="5" spans="1:11" ht="40" x14ac:dyDescent="0.2">
      <c r="A5" s="8" t="s">
        <v>16</v>
      </c>
      <c r="B5" s="8"/>
      <c r="C5" s="8" t="s">
        <v>17</v>
      </c>
      <c r="D5" s="8"/>
      <c r="E5" s="8" t="s">
        <v>18</v>
      </c>
      <c r="F5" s="8" t="s">
        <v>24</v>
      </c>
      <c r="G5" s="9" t="s">
        <v>26</v>
      </c>
      <c r="H5" s="9" t="s">
        <v>27</v>
      </c>
      <c r="I5" s="8" t="s">
        <v>29</v>
      </c>
      <c r="J5" s="8" t="s">
        <v>24</v>
      </c>
      <c r="K5" s="10"/>
    </row>
    <row r="6" spans="1:11" x14ac:dyDescent="0.2">
      <c r="A6" s="4" t="s">
        <v>10</v>
      </c>
      <c r="B6" s="4"/>
      <c r="C6" s="4" t="s">
        <v>11</v>
      </c>
      <c r="D6" s="4"/>
      <c r="E6" s="5">
        <v>75.709999999999994</v>
      </c>
      <c r="F6" s="5">
        <v>1</v>
      </c>
      <c r="G6" s="1">
        <f t="shared" ref="G6:G11" si="0">100-E6</f>
        <v>24.290000000000006</v>
      </c>
      <c r="H6" s="1">
        <v>4</v>
      </c>
      <c r="I6" s="1">
        <f t="shared" ref="I6:I11" si="1">SUM(G6:H6)</f>
        <v>28.290000000000006</v>
      </c>
      <c r="J6" s="1">
        <v>1</v>
      </c>
    </row>
    <row r="7" spans="1:11" x14ac:dyDescent="0.2">
      <c r="A7" s="4" t="s">
        <v>4</v>
      </c>
      <c r="B7" s="4"/>
      <c r="C7" s="4" t="s">
        <v>5</v>
      </c>
      <c r="D7" s="4"/>
      <c r="E7" s="5">
        <v>71.430000000000007</v>
      </c>
      <c r="F7" s="5">
        <v>2</v>
      </c>
      <c r="G7" s="1">
        <f t="shared" si="0"/>
        <v>28.569999999999993</v>
      </c>
      <c r="H7" s="1">
        <v>0</v>
      </c>
      <c r="I7" s="1">
        <f t="shared" si="1"/>
        <v>28.569999999999993</v>
      </c>
      <c r="J7" s="1">
        <v>2</v>
      </c>
    </row>
    <row r="8" spans="1:11" x14ac:dyDescent="0.2">
      <c r="A8" s="4" t="s">
        <v>8</v>
      </c>
      <c r="B8" s="4"/>
      <c r="C8" s="4" t="s">
        <v>9</v>
      </c>
      <c r="D8" s="4"/>
      <c r="E8" s="5">
        <v>69.52</v>
      </c>
      <c r="F8" s="5">
        <v>5</v>
      </c>
      <c r="G8" s="1">
        <f t="shared" si="0"/>
        <v>30.480000000000004</v>
      </c>
      <c r="H8" s="1">
        <v>0</v>
      </c>
      <c r="I8" s="1">
        <f t="shared" si="1"/>
        <v>30.480000000000004</v>
      </c>
      <c r="J8" s="1">
        <v>3</v>
      </c>
    </row>
    <row r="9" spans="1:11" x14ac:dyDescent="0.2">
      <c r="A9" s="4" t="s">
        <v>0</v>
      </c>
      <c r="B9" s="4"/>
      <c r="C9" s="4" t="s">
        <v>1</v>
      </c>
      <c r="D9" s="4"/>
      <c r="E9" s="5">
        <v>66.900000000000006</v>
      </c>
      <c r="F9" s="5">
        <v>6</v>
      </c>
      <c r="G9" s="1">
        <f t="shared" si="0"/>
        <v>33.099999999999994</v>
      </c>
      <c r="H9" s="1">
        <v>0</v>
      </c>
      <c r="I9" s="1">
        <f t="shared" si="1"/>
        <v>33.099999999999994</v>
      </c>
      <c r="J9" s="1">
        <v>4</v>
      </c>
    </row>
    <row r="10" spans="1:11" x14ac:dyDescent="0.2">
      <c r="A10" s="4" t="s">
        <v>6</v>
      </c>
      <c r="B10" s="4"/>
      <c r="C10" s="4" t="s">
        <v>7</v>
      </c>
      <c r="D10" s="4"/>
      <c r="E10" s="5">
        <v>71.430000000000007</v>
      </c>
      <c r="F10" s="5">
        <v>2</v>
      </c>
      <c r="G10" s="1">
        <f t="shared" si="0"/>
        <v>28.569999999999993</v>
      </c>
      <c r="H10" s="1">
        <v>20</v>
      </c>
      <c r="I10" s="1">
        <f t="shared" si="1"/>
        <v>48.569999999999993</v>
      </c>
      <c r="J10" s="1">
        <v>5</v>
      </c>
    </row>
    <row r="11" spans="1:11" x14ac:dyDescent="0.2">
      <c r="A11" s="4" t="s">
        <v>2</v>
      </c>
      <c r="B11" s="4"/>
      <c r="C11" s="4" t="s">
        <v>3</v>
      </c>
      <c r="D11" s="4"/>
      <c r="E11" s="5">
        <v>70.48</v>
      </c>
      <c r="F11" s="5">
        <v>4</v>
      </c>
      <c r="G11" s="1">
        <f t="shared" si="0"/>
        <v>29.519999999999996</v>
      </c>
      <c r="H11" s="1" t="s">
        <v>28</v>
      </c>
      <c r="I11" s="1">
        <f t="shared" si="1"/>
        <v>29.519999999999996</v>
      </c>
      <c r="J11" s="1"/>
    </row>
    <row r="14" spans="1:11" ht="19" x14ac:dyDescent="0.25">
      <c r="A14" s="12" t="s">
        <v>31</v>
      </c>
      <c r="B14" s="12"/>
      <c r="C14" s="12"/>
      <c r="D14" s="12"/>
      <c r="E14" s="12"/>
      <c r="F14" s="12"/>
    </row>
    <row r="15" spans="1:11" ht="19" x14ac:dyDescent="0.25">
      <c r="A15" s="13" t="s">
        <v>20</v>
      </c>
      <c r="B15" s="13"/>
      <c r="C15" s="13"/>
      <c r="D15" s="13"/>
      <c r="E15" s="13"/>
      <c r="F15" s="3"/>
    </row>
    <row r="16" spans="1:11" ht="19" x14ac:dyDescent="0.25">
      <c r="A16" s="2"/>
      <c r="B16" s="2"/>
      <c r="C16" s="2"/>
      <c r="D16" s="2"/>
      <c r="E16" s="2"/>
      <c r="F16" s="3"/>
    </row>
    <row r="17" spans="1:10" ht="40" x14ac:dyDescent="0.2">
      <c r="A17" s="7" t="s">
        <v>16</v>
      </c>
      <c r="B17" s="7"/>
      <c r="C17" s="7" t="s">
        <v>17</v>
      </c>
      <c r="D17" s="7"/>
      <c r="E17" s="7" t="s">
        <v>18</v>
      </c>
      <c r="F17" s="7" t="s">
        <v>24</v>
      </c>
      <c r="G17" s="6" t="s">
        <v>26</v>
      </c>
      <c r="H17" s="6" t="s">
        <v>27</v>
      </c>
      <c r="I17" s="7" t="s">
        <v>29</v>
      </c>
      <c r="J17" s="7" t="s">
        <v>24</v>
      </c>
    </row>
    <row r="18" spans="1:10" ht="19" x14ac:dyDescent="0.25">
      <c r="A18" t="s">
        <v>12</v>
      </c>
      <c r="C18" t="s">
        <v>13</v>
      </c>
      <c r="D18" s="3"/>
      <c r="E18" s="11">
        <v>72.14</v>
      </c>
      <c r="F18" s="1">
        <v>1</v>
      </c>
      <c r="G18" s="11">
        <f>100-E18</f>
        <v>27.86</v>
      </c>
      <c r="H18" s="1">
        <v>0</v>
      </c>
      <c r="I18" s="1">
        <f>SUM(G18:H18)</f>
        <v>27.86</v>
      </c>
      <c r="J18" s="1">
        <v>1</v>
      </c>
    </row>
    <row r="19" spans="1:10" ht="19" x14ac:dyDescent="0.25">
      <c r="A19" s="3"/>
      <c r="B19" s="3"/>
      <c r="C19" s="3"/>
      <c r="D19" s="3"/>
      <c r="E19" s="3"/>
    </row>
    <row r="20" spans="1:10" ht="19" x14ac:dyDescent="0.25">
      <c r="A20" s="3"/>
      <c r="B20" s="3"/>
      <c r="C20" s="3"/>
      <c r="D20" s="3"/>
      <c r="E20" s="3"/>
    </row>
    <row r="21" spans="1:10" ht="19" x14ac:dyDescent="0.25">
      <c r="A21" s="3"/>
      <c r="B21" s="3"/>
      <c r="C21" s="3"/>
      <c r="D21" s="3"/>
      <c r="E21" s="3"/>
    </row>
    <row r="22" spans="1:10" ht="19" x14ac:dyDescent="0.25">
      <c r="A22" s="12" t="s">
        <v>32</v>
      </c>
      <c r="B22" s="12"/>
      <c r="C22" s="12"/>
      <c r="D22" s="12"/>
      <c r="E22" s="12"/>
      <c r="F22" s="12"/>
    </row>
    <row r="23" spans="1:10" ht="16" x14ac:dyDescent="0.2">
      <c r="A23" s="13" t="s">
        <v>19</v>
      </c>
      <c r="B23" s="13"/>
      <c r="C23" s="13"/>
      <c r="D23" s="13"/>
      <c r="E23" s="13"/>
    </row>
    <row r="24" spans="1:10" ht="40" x14ac:dyDescent="0.2">
      <c r="A24" s="7" t="s">
        <v>16</v>
      </c>
      <c r="B24" s="7"/>
      <c r="C24" s="7" t="s">
        <v>17</v>
      </c>
      <c r="D24" s="7"/>
      <c r="E24" s="7" t="s">
        <v>18</v>
      </c>
      <c r="F24" s="7" t="s">
        <v>24</v>
      </c>
      <c r="G24" s="6" t="s">
        <v>26</v>
      </c>
      <c r="H24" s="6" t="s">
        <v>27</v>
      </c>
      <c r="I24" s="7" t="s">
        <v>29</v>
      </c>
      <c r="J24" s="7" t="s">
        <v>24</v>
      </c>
    </row>
    <row r="25" spans="1:10" x14ac:dyDescent="0.2">
      <c r="A25" t="s">
        <v>14</v>
      </c>
      <c r="C25" t="s">
        <v>15</v>
      </c>
      <c r="E25" s="1">
        <v>72.86</v>
      </c>
      <c r="F25" s="1">
        <v>1</v>
      </c>
      <c r="G25" s="11">
        <f>100-E25</f>
        <v>27.14</v>
      </c>
      <c r="H25" s="1"/>
      <c r="I25" s="11">
        <f>SUM(G25:H25)</f>
        <v>27.14</v>
      </c>
      <c r="J25" s="1"/>
    </row>
    <row r="26" spans="1:10" x14ac:dyDescent="0.2">
      <c r="A26" t="s">
        <v>10</v>
      </c>
      <c r="C26" t="s">
        <v>11</v>
      </c>
      <c r="E26" s="1">
        <v>72.14</v>
      </c>
      <c r="F26" s="1">
        <v>2</v>
      </c>
      <c r="G26" s="11">
        <f t="shared" ref="G26:G29" si="2">100-E26</f>
        <v>27.86</v>
      </c>
      <c r="H26" s="1"/>
      <c r="I26" s="11">
        <f t="shared" ref="I26:I29" si="3">SUM(G26:H26)</f>
        <v>27.86</v>
      </c>
      <c r="J26" s="1"/>
    </row>
    <row r="27" spans="1:10" x14ac:dyDescent="0.2">
      <c r="A27" t="s">
        <v>4</v>
      </c>
      <c r="C27" t="s">
        <v>5</v>
      </c>
      <c r="E27" s="1">
        <v>71.19</v>
      </c>
      <c r="F27" s="1">
        <v>3</v>
      </c>
      <c r="G27" s="11">
        <f t="shared" si="2"/>
        <v>28.810000000000002</v>
      </c>
      <c r="H27" s="1"/>
      <c r="I27" s="11">
        <f t="shared" si="3"/>
        <v>28.810000000000002</v>
      </c>
      <c r="J27" s="1"/>
    </row>
    <row r="28" spans="1:10" x14ac:dyDescent="0.2">
      <c r="A28" t="s">
        <v>21</v>
      </c>
      <c r="C28" t="s">
        <v>25</v>
      </c>
      <c r="E28" s="1">
        <v>70.48</v>
      </c>
      <c r="F28" s="1">
        <v>4</v>
      </c>
      <c r="G28" s="11">
        <f t="shared" si="2"/>
        <v>29.519999999999996</v>
      </c>
      <c r="H28" s="1"/>
      <c r="I28" s="11">
        <f t="shared" si="3"/>
        <v>29.519999999999996</v>
      </c>
      <c r="J28" s="1"/>
    </row>
    <row r="29" spans="1:10" x14ac:dyDescent="0.2">
      <c r="A29" t="s">
        <v>0</v>
      </c>
      <c r="C29" t="s">
        <v>1</v>
      </c>
      <c r="E29" s="1">
        <v>65.709999999999994</v>
      </c>
      <c r="F29" s="1">
        <v>5</v>
      </c>
      <c r="G29" s="11">
        <f t="shared" si="2"/>
        <v>34.290000000000006</v>
      </c>
      <c r="H29" s="1"/>
      <c r="I29" s="11">
        <f t="shared" si="3"/>
        <v>34.290000000000006</v>
      </c>
      <c r="J29" s="1"/>
    </row>
    <row r="32" spans="1:10" ht="19" x14ac:dyDescent="0.25">
      <c r="A32" s="12" t="s">
        <v>33</v>
      </c>
      <c r="B32" s="12"/>
      <c r="C32" s="12"/>
      <c r="D32" s="12"/>
      <c r="E32" s="12"/>
      <c r="F32" s="12"/>
    </row>
    <row r="33" spans="1:10" ht="19" x14ac:dyDescent="0.25">
      <c r="A33" s="13" t="s">
        <v>20</v>
      </c>
      <c r="B33" s="13"/>
      <c r="C33" s="13"/>
      <c r="D33" s="13"/>
      <c r="E33" s="13"/>
      <c r="F33" s="3"/>
    </row>
    <row r="34" spans="1:10" ht="40" x14ac:dyDescent="0.2">
      <c r="A34" s="7" t="s">
        <v>16</v>
      </c>
      <c r="B34" s="7"/>
      <c r="C34" s="7" t="s">
        <v>17</v>
      </c>
      <c r="D34" s="7"/>
      <c r="E34" s="7" t="s">
        <v>18</v>
      </c>
      <c r="F34" s="7" t="s">
        <v>24</v>
      </c>
      <c r="G34" s="6" t="s">
        <v>26</v>
      </c>
      <c r="H34" s="6" t="s">
        <v>27</v>
      </c>
      <c r="I34" s="7" t="s">
        <v>29</v>
      </c>
      <c r="J34" s="7" t="s">
        <v>24</v>
      </c>
    </row>
    <row r="35" spans="1:10" ht="19" x14ac:dyDescent="0.25">
      <c r="A35" t="s">
        <v>22</v>
      </c>
      <c r="C35" t="s">
        <v>23</v>
      </c>
      <c r="D35" s="3"/>
      <c r="E35" s="1">
        <v>65.95</v>
      </c>
      <c r="F35" s="1">
        <v>1</v>
      </c>
      <c r="G35" s="11">
        <f>100-E35</f>
        <v>34.049999999999997</v>
      </c>
      <c r="H35" s="1">
        <v>0</v>
      </c>
      <c r="I35" s="11">
        <f>SUM(G35:H35)</f>
        <v>34.049999999999997</v>
      </c>
      <c r="J35" s="1"/>
    </row>
    <row r="38" spans="1:10" ht="19" x14ac:dyDescent="0.25">
      <c r="A38" s="12" t="s">
        <v>34</v>
      </c>
      <c r="B38" s="12"/>
      <c r="C38" s="12"/>
      <c r="D38" s="12"/>
      <c r="E38" s="12"/>
      <c r="F38" s="12"/>
    </row>
    <row r="39" spans="1:10" ht="16" x14ac:dyDescent="0.2">
      <c r="A39" s="13" t="s">
        <v>19</v>
      </c>
      <c r="B39" s="13"/>
      <c r="C39" s="13"/>
      <c r="D39" s="13"/>
      <c r="E39" s="13"/>
    </row>
    <row r="40" spans="1:10" ht="40" x14ac:dyDescent="0.2">
      <c r="A40" s="7" t="s">
        <v>16</v>
      </c>
      <c r="B40" s="7"/>
      <c r="C40" s="7" t="s">
        <v>17</v>
      </c>
      <c r="D40" s="7"/>
      <c r="E40" s="7" t="s">
        <v>18</v>
      </c>
      <c r="F40" s="7" t="s">
        <v>24</v>
      </c>
      <c r="G40" s="6" t="s">
        <v>26</v>
      </c>
      <c r="H40" s="6" t="s">
        <v>27</v>
      </c>
      <c r="I40" s="7" t="s">
        <v>29</v>
      </c>
      <c r="J40" s="7" t="s">
        <v>24</v>
      </c>
    </row>
    <row r="41" spans="1:10" x14ac:dyDescent="0.2">
      <c r="A41" t="s">
        <v>14</v>
      </c>
      <c r="C41" t="s">
        <v>15</v>
      </c>
      <c r="E41" s="1">
        <v>69.09</v>
      </c>
      <c r="F41" s="1">
        <v>1</v>
      </c>
      <c r="G41" s="11">
        <f>100-E41</f>
        <v>30.909999999999997</v>
      </c>
      <c r="H41" s="1">
        <v>0</v>
      </c>
      <c r="I41" s="11">
        <f>SUM(G41:H41)</f>
        <v>30.909999999999997</v>
      </c>
      <c r="J41" s="1"/>
    </row>
  </sheetData>
  <mergeCells count="10">
    <mergeCell ref="A32:F32"/>
    <mergeCell ref="A33:E33"/>
    <mergeCell ref="A38:F38"/>
    <mergeCell ref="A39:E39"/>
    <mergeCell ref="A2:F2"/>
    <mergeCell ref="A3:E3"/>
    <mergeCell ref="A14:F14"/>
    <mergeCell ref="A15:E15"/>
    <mergeCell ref="A22:F22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Aout 2022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2022-08-07T15:43:19Z</cp:lastPrinted>
  <dcterms:created xsi:type="dcterms:W3CDTF">2022-08-07T12:35:35Z</dcterms:created>
  <dcterms:modified xsi:type="dcterms:W3CDTF">2022-08-20T01:33:44Z</dcterms:modified>
</cp:coreProperties>
</file>